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<sst xmlns="http://schemas.openxmlformats.org/spreadsheetml/2006/main" count="391" uniqueCount="124">
  <si>
    <t>Department of Health Services</t>
  </si>
  <si>
    <t xml:space="preserve">Results of the   Final Examination of Radiography Trainees   2010  Batch </t>
  </si>
  <si>
    <t>Examination held in February/March 2012</t>
  </si>
  <si>
    <t>Result released on :- 25.04.2012</t>
  </si>
  <si>
    <t xml:space="preserve">Diagnostic Radiography </t>
  </si>
  <si>
    <t>Merit order</t>
  </si>
  <si>
    <t>Exam Index number</t>
  </si>
  <si>
    <t>Student Number</t>
  </si>
  <si>
    <t>Name of the student</t>
  </si>
  <si>
    <t>Equipment for Diagnostic Radiography % (Pass mark 50)</t>
  </si>
  <si>
    <t>Radiographic Imaging % (Pass mark 50)</t>
  </si>
  <si>
    <t>Radiographic Technique (General &amp; Contrast). % (Pass mark 50)</t>
  </si>
  <si>
    <t>Practical % (Pass mark 50)</t>
  </si>
  <si>
    <t>Viva Voce % (Pass mark 50)</t>
  </si>
  <si>
    <t>Average Grade</t>
  </si>
  <si>
    <t>Result</t>
  </si>
  <si>
    <t xml:space="preserve"> Remarks</t>
  </si>
  <si>
    <t>DR 4</t>
  </si>
  <si>
    <t>Ms. M.S.T.P. Kanthi</t>
  </si>
  <si>
    <t>A</t>
  </si>
  <si>
    <t>B</t>
  </si>
  <si>
    <t>DR 2</t>
  </si>
  <si>
    <t>Mr. W.M.I.C.Wanasuriya</t>
  </si>
  <si>
    <t>C</t>
  </si>
  <si>
    <t>DR 6</t>
  </si>
  <si>
    <t>Mr. P.R.H.Dabare</t>
  </si>
  <si>
    <t>DR 8</t>
  </si>
  <si>
    <t>Mr. H.G.G. Darshana Gamage</t>
  </si>
  <si>
    <t>DR 11</t>
  </si>
  <si>
    <t>Ms. C.N. Jayasuriya</t>
  </si>
  <si>
    <t>DR 7</t>
  </si>
  <si>
    <t>Mr.R.P.S.Priyadarshana</t>
  </si>
  <si>
    <t>DR 5</t>
  </si>
  <si>
    <t>Mr. C.S.Rammandala</t>
  </si>
  <si>
    <t>DR 22</t>
  </si>
  <si>
    <t>Ms. W.Geethika Wijayasinghe</t>
  </si>
  <si>
    <t>DR 18</t>
  </si>
  <si>
    <t>Ms. K.L.A.Nayana Sarojini</t>
  </si>
  <si>
    <t>DR 19</t>
  </si>
  <si>
    <t>Ms. G.S.Masakorala</t>
  </si>
  <si>
    <t>S</t>
  </si>
  <si>
    <t>DR 21</t>
  </si>
  <si>
    <t>Mr. D.M.D.S.Dissanayaka</t>
  </si>
  <si>
    <t>DR 17</t>
  </si>
  <si>
    <t>Ms. M.A.D.T. Mulegoda</t>
  </si>
  <si>
    <t>D R 3</t>
  </si>
  <si>
    <t>Ms. D.H.N.N.Chandradasa</t>
  </si>
  <si>
    <t>DR 1</t>
  </si>
  <si>
    <t>Mr. L.D.Jayasiri</t>
  </si>
  <si>
    <t>DR 20</t>
  </si>
  <si>
    <t>Mr. N.V.S. De. Silva</t>
  </si>
  <si>
    <t>DR 12</t>
  </si>
  <si>
    <t>Mr. B.K.Mendis</t>
  </si>
  <si>
    <t>DR 10</t>
  </si>
  <si>
    <t>Mr. G.R.S.Gunasekara</t>
  </si>
  <si>
    <t>DR 14</t>
  </si>
  <si>
    <t>Ms. M.E.Udeshika Silva</t>
  </si>
  <si>
    <t>DR 16</t>
  </si>
  <si>
    <t>Mr. B.P.Nalaka Ajith Bandara</t>
  </si>
  <si>
    <t>DR 15</t>
  </si>
  <si>
    <t>Ms. R.M.K.Wijekoon Rajapaksa</t>
  </si>
  <si>
    <t>DR 13</t>
  </si>
  <si>
    <t>Mr. B.W.L.Nuwan</t>
  </si>
  <si>
    <t>DR 24</t>
  </si>
  <si>
    <t>Mr. H.B.Ranga Prasad</t>
  </si>
  <si>
    <t>NA</t>
  </si>
  <si>
    <t>DR 23</t>
  </si>
  <si>
    <t>Mr. S.A.B. Pushpakumara</t>
  </si>
  <si>
    <t>F</t>
  </si>
  <si>
    <t>Fail</t>
  </si>
  <si>
    <t>Repeat all</t>
  </si>
  <si>
    <t>DR 9</t>
  </si>
  <si>
    <t>Mr. A.S.Deshan Jayaratna</t>
  </si>
  <si>
    <t>Ab</t>
  </si>
  <si>
    <t>DR 25</t>
  </si>
  <si>
    <r>
      <t xml:space="preserve">Ms. W.S.A.A.Iroshini                  </t>
    </r>
    <r>
      <rPr>
        <b/>
        <sz val="10"/>
        <color indexed="8"/>
        <rFont val="Times New Roman"/>
        <family val="1"/>
      </rPr>
      <t>(Navy)</t>
    </r>
  </si>
  <si>
    <t>DR 26</t>
  </si>
  <si>
    <r>
      <t xml:space="preserve">Mr. D.A.C.Prasad Dissanayaka </t>
    </r>
    <r>
      <rPr>
        <b/>
        <sz val="10"/>
        <color indexed="8"/>
        <rFont val="Times New Roman"/>
        <family val="1"/>
      </rPr>
      <t>(Navy)</t>
    </r>
  </si>
  <si>
    <t>Result suspended</t>
  </si>
  <si>
    <t>Referred</t>
  </si>
  <si>
    <t>Refererred in Radiographic Imaging</t>
  </si>
  <si>
    <t>DR 27</t>
  </si>
  <si>
    <r>
      <t xml:space="preserve">Mr. I.K. Athukorala                     </t>
    </r>
    <r>
      <rPr>
        <b/>
        <sz val="10"/>
        <color indexed="8"/>
        <rFont val="Times New Roman"/>
        <family val="1"/>
      </rPr>
      <t>(Navy)</t>
    </r>
  </si>
  <si>
    <t>DR28</t>
  </si>
  <si>
    <r>
      <t xml:space="preserve">Mr. S.A.R. Chathuranga Rodrigo </t>
    </r>
    <r>
      <rPr>
        <b/>
        <sz val="10"/>
        <color indexed="8"/>
        <rFont val="Times New Roman"/>
        <family val="1"/>
      </rPr>
      <t>(Army)</t>
    </r>
  </si>
  <si>
    <t>DR 29</t>
  </si>
  <si>
    <r>
      <t xml:space="preserve">Mr. P.A.C.T.Jayarathna                  </t>
    </r>
    <r>
      <rPr>
        <b/>
        <sz val="10"/>
        <color indexed="8"/>
        <rFont val="Times New Roman"/>
        <family val="1"/>
      </rPr>
      <t>(Army)</t>
    </r>
  </si>
  <si>
    <t>DR 30</t>
  </si>
  <si>
    <r>
      <t xml:space="preserve">Mr. R.P.G.S.Dhammika Ranasingha </t>
    </r>
    <r>
      <rPr>
        <b/>
        <sz val="10"/>
        <color indexed="8"/>
        <rFont val="Times New Roman"/>
        <family val="1"/>
      </rPr>
      <t>(Army)</t>
    </r>
  </si>
  <si>
    <t>DR 31</t>
  </si>
  <si>
    <r>
      <t xml:space="preserve">Mr. H.A.Ravindrasiri                      </t>
    </r>
    <r>
      <rPr>
        <b/>
        <sz val="10"/>
        <color indexed="8"/>
        <rFont val="Times New Roman"/>
        <family val="1"/>
      </rPr>
      <t>(Army)</t>
    </r>
  </si>
  <si>
    <t>Key : &gt;79=A, 70-79 = B, 60-69 = C, 50 - 59 =S, &lt;50 = F</t>
  </si>
  <si>
    <t>Radiotherapy</t>
  </si>
  <si>
    <t>Merrit order</t>
  </si>
  <si>
    <t>Radiotherapy Physics &amp; Equipment %</t>
  </si>
  <si>
    <t>Principles of Radiotherapy &amp; Oncology %</t>
  </si>
  <si>
    <t>Radiotherapy Technique %</t>
  </si>
  <si>
    <t>Viva Voce  %</t>
  </si>
  <si>
    <t>Remarks</t>
  </si>
  <si>
    <t>RT 38</t>
  </si>
  <si>
    <t>Mr. K.I.Niroshan</t>
  </si>
  <si>
    <t>RT 37</t>
  </si>
  <si>
    <t>Mr. D.I.R. Gunarathna</t>
  </si>
  <si>
    <t>RT 34</t>
  </si>
  <si>
    <t>Ms. A.N.F.Inshifa</t>
  </si>
  <si>
    <t>RT 41</t>
  </si>
  <si>
    <t>Mr. D.L.J.Suranga Fernando</t>
  </si>
  <si>
    <t>RT 42</t>
  </si>
  <si>
    <t>Mr. A.L.A.C.R. Ambegoda</t>
  </si>
  <si>
    <t>RT 36</t>
  </si>
  <si>
    <t>Mr. M.T. Hettiarachchi</t>
  </si>
  <si>
    <t>RT 32</t>
  </si>
  <si>
    <t>Mr. A.L.M.Nawfees</t>
  </si>
  <si>
    <t>(Result suspended)</t>
  </si>
  <si>
    <t>RT 33</t>
  </si>
  <si>
    <t>Mr. N.G.T.K.Ranjith</t>
  </si>
  <si>
    <t>Referred in Radiotherapy technique</t>
  </si>
  <si>
    <t>RT 35</t>
  </si>
  <si>
    <t>Mr. M.M. Rizwy</t>
  </si>
  <si>
    <t>RT 39</t>
  </si>
  <si>
    <t>Ms. T.N. Ilayasingha</t>
  </si>
  <si>
    <t>Ref: Radiotherapy Technique &amp; Practical</t>
  </si>
  <si>
    <t>s</t>
  </si>
  <si>
    <t>Pass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</si>
</sst>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7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Calibri"/>
      <family val="0"/>
    </font>
    <font>
      <b/>
      <sz val="16"/>
      <color indexed="10"/>
      <name val="Arial"/>
      <family val="0"/>
    </font>
    <font>
      <b/>
      <sz val="14"/>
      <color indexed="10"/>
      <name val="Arial"/>
      <family val="2"/>
    </font>
    <font>
      <b/>
      <sz val="10"/>
      <color indexed="8"/>
      <name val="Times New Roman"/>
      <family val="1"/>
    </font>
    <font>
      <b/>
      <sz val="12"/>
      <color indexed="10"/>
      <name val="Arial"/>
      <family val="0"/>
    </font>
    <font>
      <b/>
      <sz val="18"/>
      <color indexed="8"/>
      <name val="Times New Roman"/>
      <family val="1"/>
    </font>
    <font>
      <sz val="12"/>
      <color indexed="10"/>
      <name val="Arial"/>
      <family val="0"/>
    </font>
    <font>
      <b/>
      <sz val="24"/>
      <color indexed="8"/>
      <name val="Times New Roman"/>
      <family val="1"/>
    </font>
    <font>
      <sz val="14"/>
      <name val="Arial"/>
      <family val="0"/>
    </font>
    <font>
      <sz val="14"/>
      <color indexed="10"/>
      <name val="Arial"/>
      <family val="0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55">
      <alignment/>
      <protection/>
    </xf>
    <xf numFmtId="1" fontId="3" fillId="0" borderId="10" xfId="55" applyNumberFormat="1" applyFont="1" applyFill="1" applyBorder="1" applyAlignment="1">
      <alignment horizontal="center" vertical="center" textRotation="90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1" fontId="4" fillId="0" borderId="10" xfId="55" applyNumberFormat="1" applyFont="1" applyFill="1" applyBorder="1" applyAlignment="1">
      <alignment horizontal="center" vertical="center" wrapText="1"/>
      <protection/>
    </xf>
    <xf numFmtId="1" fontId="3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" fontId="2" fillId="0" borderId="14" xfId="55" applyNumberFormat="1" applyFont="1" applyBorder="1" applyAlignment="1">
      <alignment horizontal="center"/>
      <protection/>
    </xf>
    <xf numFmtId="1" fontId="2" fillId="0" borderId="10" xfId="55" applyNumberFormat="1" applyFont="1" applyBorder="1" applyAlignment="1">
      <alignment horizontal="center"/>
      <protection/>
    </xf>
    <xf numFmtId="164" fontId="2" fillId="0" borderId="15" xfId="55" applyNumberFormat="1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0" fillId="0" borderId="10" xfId="55" applyBorder="1">
      <alignment/>
      <protection/>
    </xf>
    <xf numFmtId="1" fontId="9" fillId="0" borderId="10" xfId="55" applyNumberFormat="1" applyFont="1" applyBorder="1" applyAlignment="1">
      <alignment horizontal="center"/>
      <protection/>
    </xf>
    <xf numFmtId="0" fontId="10" fillId="0" borderId="10" xfId="55" applyFont="1" applyBorder="1">
      <alignment/>
      <protection/>
    </xf>
    <xf numFmtId="0" fontId="12" fillId="0" borderId="0" xfId="55" applyFont="1" applyAlignment="1">
      <alignment vertical="center" wrapText="1"/>
      <protection/>
    </xf>
    <xf numFmtId="0" fontId="12" fillId="0" borderId="10" xfId="55" applyFont="1" applyBorder="1" applyAlignment="1">
      <alignment vertical="center" wrapText="1"/>
      <protection/>
    </xf>
    <xf numFmtId="1" fontId="9" fillId="0" borderId="14" xfId="55" applyNumberFormat="1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" fontId="2" fillId="0" borderId="0" xfId="55" applyNumberFormat="1" applyFont="1" applyBorder="1" applyAlignment="1">
      <alignment horizontal="center"/>
      <protection/>
    </xf>
    <xf numFmtId="164" fontId="2" fillId="0" borderId="0" xfId="55" applyNumberFormat="1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10" fillId="0" borderId="0" xfId="55" applyFont="1" applyBorder="1">
      <alignment/>
      <protection/>
    </xf>
    <xf numFmtId="0" fontId="14" fillId="0" borderId="0" xfId="55" applyFont="1">
      <alignment/>
      <protection/>
    </xf>
    <xf numFmtId="1" fontId="16" fillId="0" borderId="0" xfId="55" applyNumberFormat="1" applyFont="1" applyBorder="1" applyAlignment="1">
      <alignment horizontal="center"/>
      <protection/>
    </xf>
    <xf numFmtId="1" fontId="17" fillId="0" borderId="0" xfId="55" applyNumberFormat="1" applyFont="1" applyBorder="1" applyAlignment="1">
      <alignment horizontal="center"/>
      <protection/>
    </xf>
    <xf numFmtId="1" fontId="17" fillId="0" borderId="0" xfId="55" applyNumberFormat="1" applyFont="1" applyBorder="1" applyAlignment="1">
      <alignment horizontal="center"/>
      <protection/>
    </xf>
    <xf numFmtId="1" fontId="16" fillId="0" borderId="0" xfId="55" applyNumberFormat="1" applyFont="1" applyBorder="1" applyAlignment="1">
      <alignment horizontal="center"/>
      <protection/>
    </xf>
    <xf numFmtId="164" fontId="16" fillId="0" borderId="0" xfId="55" applyNumberFormat="1" applyFont="1" applyBorder="1" applyAlignment="1">
      <alignment horizontal="center"/>
      <protection/>
    </xf>
    <xf numFmtId="0" fontId="18" fillId="0" borderId="0" xfId="0" applyFont="1" applyBorder="1" applyAlignment="1">
      <alignment horizontal="center"/>
    </xf>
    <xf numFmtId="164" fontId="3" fillId="0" borderId="12" xfId="55" applyNumberFormat="1" applyFont="1" applyFill="1" applyBorder="1" applyAlignment="1">
      <alignment horizontal="center" vertical="center" textRotation="90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164" fontId="3" fillId="0" borderId="10" xfId="55" applyNumberFormat="1" applyFont="1" applyFill="1" applyBorder="1" applyAlignment="1">
      <alignment horizontal="center" vertical="center" textRotation="90" wrapText="1"/>
      <protection/>
    </xf>
    <xf numFmtId="0" fontId="2" fillId="0" borderId="10" xfId="55" applyFont="1" applyBorder="1" applyAlignment="1">
      <alignment horizontal="center"/>
      <protection/>
    </xf>
    <xf numFmtId="0" fontId="19" fillId="0" borderId="10" xfId="0" applyFont="1" applyBorder="1" applyAlignment="1">
      <alignment vertical="top" wrapText="1"/>
    </xf>
    <xf numFmtId="1" fontId="2" fillId="0" borderId="0" xfId="55" applyNumberFormat="1" applyFont="1" applyAlignment="1">
      <alignment horizontal="center"/>
      <protection/>
    </xf>
    <xf numFmtId="164" fontId="2" fillId="0" borderId="10" xfId="55" applyNumberFormat="1" applyFont="1" applyBorder="1" applyAlignment="1">
      <alignment horizontal="center"/>
      <protection/>
    </xf>
    <xf numFmtId="0" fontId="20" fillId="0" borderId="10" xfId="55" applyFont="1" applyBorder="1">
      <alignment/>
      <protection/>
    </xf>
    <xf numFmtId="0" fontId="10" fillId="0" borderId="10" xfId="55" applyFont="1" applyBorder="1" applyAlignment="1">
      <alignment wrapText="1"/>
      <protection/>
    </xf>
    <xf numFmtId="0" fontId="21" fillId="0" borderId="10" xfId="55" applyFont="1" applyBorder="1">
      <alignment/>
      <protection/>
    </xf>
    <xf numFmtId="0" fontId="22" fillId="0" borderId="10" xfId="55" applyFont="1" applyBorder="1" applyAlignment="1">
      <alignment wrapText="1"/>
      <protection/>
    </xf>
    <xf numFmtId="0" fontId="21" fillId="0" borderId="10" xfId="55" applyFont="1" applyBorder="1" applyAlignment="1">
      <alignment wrapText="1"/>
      <protection/>
    </xf>
    <xf numFmtId="1" fontId="9" fillId="0" borderId="0" xfId="55" applyNumberFormat="1" applyFont="1" applyBorder="1" applyAlignment="1">
      <alignment horizontal="center"/>
      <protection/>
    </xf>
    <xf numFmtId="0" fontId="21" fillId="0" borderId="0" xfId="55" applyFont="1" applyBorder="1">
      <alignment/>
      <protection/>
    </xf>
    <xf numFmtId="0" fontId="19" fillId="0" borderId="0" xfId="0" applyFont="1" applyBorder="1" applyAlignment="1">
      <alignment vertical="top" wrapText="1"/>
    </xf>
    <xf numFmtId="0" fontId="22" fillId="0" borderId="0" xfId="55" applyFont="1" applyBorder="1" applyAlignment="1">
      <alignment wrapText="1"/>
      <protection/>
    </xf>
    <xf numFmtId="0" fontId="20" fillId="0" borderId="0" xfId="55" applyFont="1" applyBorder="1">
      <alignment/>
      <protection/>
    </xf>
    <xf numFmtId="0" fontId="21" fillId="0" borderId="0" xfId="55" applyFont="1" applyBorder="1" applyAlignment="1">
      <alignment wrapText="1"/>
      <protection/>
    </xf>
    <xf numFmtId="0" fontId="8" fillId="0" borderId="0" xfId="0" applyFont="1" applyBorder="1" applyAlignment="1">
      <alignment horizontal="center"/>
    </xf>
    <xf numFmtId="0" fontId="0" fillId="0" borderId="0" xfId="55" applyBorder="1">
      <alignment/>
      <protection/>
    </xf>
    <xf numFmtId="0" fontId="10" fillId="0" borderId="0" xfId="55" applyFont="1" applyBorder="1" applyAlignment="1">
      <alignment wrapText="1"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1" fillId="0" borderId="10" xfId="55" applyNumberFormat="1" applyFont="1" applyBorder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 applyBorder="1" applyAlignment="1">
      <alignment horizontal="center" wrapText="1"/>
      <protection/>
    </xf>
    <xf numFmtId="0" fontId="0" fillId="0" borderId="0" xfId="0" applyAlignment="1">
      <alignment/>
    </xf>
    <xf numFmtId="0" fontId="2" fillId="0" borderId="0" xfId="55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0" xfId="55" applyFont="1" applyBorder="1" applyAlignment="1">
      <alignment horizontal="center" wrapText="1"/>
      <protection/>
    </xf>
    <xf numFmtId="0" fontId="1" fillId="0" borderId="16" xfId="55" applyFont="1" applyBorder="1" applyAlignment="1">
      <alignment horizontal="left" wrapText="1"/>
      <protection/>
    </xf>
    <xf numFmtId="0" fontId="0" fillId="0" borderId="16" xfId="0" applyBorder="1" applyAlignment="1">
      <alignment/>
    </xf>
    <xf numFmtId="0" fontId="13" fillId="0" borderId="17" xfId="0" applyFont="1" applyBorder="1" applyAlignment="1">
      <alignment horizontal="center" vertical="top" wrapText="1"/>
    </xf>
    <xf numFmtId="0" fontId="15" fillId="0" borderId="16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46">
      <selection activeCell="L49" sqref="L49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4" width="34.421875" style="1" customWidth="1"/>
    <col min="5" max="6" width="15.8515625" style="1" customWidth="1"/>
    <col min="7" max="7" width="15.00390625" style="1" customWidth="1"/>
    <col min="8" max="8" width="11.57421875" style="1" customWidth="1"/>
    <col min="9" max="9" width="10.28125" style="62" customWidth="1"/>
    <col min="10" max="10" width="9.7109375" style="63" customWidth="1"/>
    <col min="11" max="11" width="16.00390625" style="63" customWidth="1"/>
    <col min="12" max="12" width="18.00390625" style="1" customWidth="1"/>
    <col min="13" max="16384" width="9.140625" style="1" customWidth="1"/>
  </cols>
  <sheetData>
    <row r="1" spans="2:12" ht="23.2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2"/>
    </row>
    <row r="2" spans="1:12" ht="50.25" customHeight="1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43.5" customHeight="1">
      <c r="A3" s="68" t="s">
        <v>2</v>
      </c>
      <c r="B3" s="69"/>
      <c r="C3" s="69"/>
      <c r="D3" s="69"/>
      <c r="E3" s="69"/>
      <c r="F3" s="69"/>
      <c r="G3" s="70" t="s">
        <v>3</v>
      </c>
      <c r="H3" s="70"/>
      <c r="I3" s="70"/>
      <c r="J3" s="70"/>
      <c r="K3" s="70"/>
      <c r="L3" s="67"/>
    </row>
    <row r="4" spans="1:12" ht="29.25" customHeight="1">
      <c r="A4" s="71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2"/>
    </row>
    <row r="5" spans="1:12" ht="115.5" customHeight="1">
      <c r="A5" s="3" t="s">
        <v>5</v>
      </c>
      <c r="B5" s="4" t="s">
        <v>6</v>
      </c>
      <c r="C5" s="5" t="s">
        <v>7</v>
      </c>
      <c r="D5" s="6" t="s">
        <v>8</v>
      </c>
      <c r="E5" s="7" t="s">
        <v>9</v>
      </c>
      <c r="F5" s="7" t="s">
        <v>10</v>
      </c>
      <c r="G5" s="8" t="s">
        <v>11</v>
      </c>
      <c r="H5" s="7" t="s">
        <v>12</v>
      </c>
      <c r="I5" s="9" t="s">
        <v>13</v>
      </c>
      <c r="J5" s="3" t="s">
        <v>14</v>
      </c>
      <c r="K5" s="7" t="s">
        <v>15</v>
      </c>
      <c r="L5" s="7" t="s">
        <v>16</v>
      </c>
    </row>
    <row r="6" spans="1:13" ht="34.5" customHeight="1">
      <c r="A6" s="10">
        <v>1</v>
      </c>
      <c r="B6" s="11" t="s">
        <v>17</v>
      </c>
      <c r="C6" s="12">
        <v>5</v>
      </c>
      <c r="D6" s="13" t="s">
        <v>18</v>
      </c>
      <c r="E6" s="14" t="s">
        <v>19</v>
      </c>
      <c r="F6" s="15" t="s">
        <v>19</v>
      </c>
      <c r="G6" s="15" t="s">
        <v>19</v>
      </c>
      <c r="H6" s="15" t="s">
        <v>20</v>
      </c>
      <c r="I6" s="15" t="s">
        <v>20</v>
      </c>
      <c r="J6" s="16" t="s">
        <v>19</v>
      </c>
      <c r="K6" s="17" t="str">
        <f aca="true" t="shared" si="0" ref="K6:K30">IF(M6=FALSE,"Pass","Fail")</f>
        <v>Pass</v>
      </c>
      <c r="L6" s="18"/>
      <c r="M6" s="1" t="b">
        <f>OR(E6&lt;50,F6&lt;50,G6&lt;50,H6&lt;50,I6&lt;50)</f>
        <v>0</v>
      </c>
    </row>
    <row r="7" spans="1:13" ht="34.5" customHeight="1">
      <c r="A7" s="10">
        <v>2</v>
      </c>
      <c r="B7" s="11" t="s">
        <v>21</v>
      </c>
      <c r="C7" s="12">
        <v>2</v>
      </c>
      <c r="D7" s="13" t="s">
        <v>22</v>
      </c>
      <c r="E7" s="14" t="s">
        <v>19</v>
      </c>
      <c r="F7" s="15" t="s">
        <v>19</v>
      </c>
      <c r="G7" s="15" t="s">
        <v>20</v>
      </c>
      <c r="H7" s="15" t="s">
        <v>20</v>
      </c>
      <c r="I7" s="15" t="s">
        <v>23</v>
      </c>
      <c r="J7" s="16" t="s">
        <v>20</v>
      </c>
      <c r="K7" s="17" t="str">
        <f t="shared" si="0"/>
        <v>Pass</v>
      </c>
      <c r="L7" s="18"/>
      <c r="M7" s="1" t="b">
        <f aca="true" t="shared" si="1" ref="M7:M52">OR(E7&lt;50,F7&lt;50,G7&lt;50,H7&lt;50,I7&lt;50)</f>
        <v>0</v>
      </c>
    </row>
    <row r="8" spans="1:13" ht="34.5" customHeight="1">
      <c r="A8" s="10">
        <v>3</v>
      </c>
      <c r="B8" s="11" t="s">
        <v>24</v>
      </c>
      <c r="C8" s="12">
        <v>9</v>
      </c>
      <c r="D8" s="13" t="s">
        <v>25</v>
      </c>
      <c r="E8" s="14" t="s">
        <v>20</v>
      </c>
      <c r="F8" s="15" t="s">
        <v>20</v>
      </c>
      <c r="G8" s="15" t="s">
        <v>20</v>
      </c>
      <c r="H8" s="15" t="s">
        <v>20</v>
      </c>
      <c r="I8" s="15" t="s">
        <v>23</v>
      </c>
      <c r="J8" s="16" t="s">
        <v>20</v>
      </c>
      <c r="K8" s="17" t="str">
        <f t="shared" si="0"/>
        <v>Pass</v>
      </c>
      <c r="L8" s="18"/>
      <c r="M8" s="1" t="b">
        <f t="shared" si="1"/>
        <v>0</v>
      </c>
    </row>
    <row r="9" spans="1:13" ht="34.5" customHeight="1">
      <c r="A9" s="10">
        <v>4</v>
      </c>
      <c r="B9" s="11" t="s">
        <v>26</v>
      </c>
      <c r="C9" s="12">
        <v>11</v>
      </c>
      <c r="D9" s="13" t="s">
        <v>27</v>
      </c>
      <c r="E9" s="14" t="s">
        <v>20</v>
      </c>
      <c r="F9" s="15" t="s">
        <v>20</v>
      </c>
      <c r="G9" s="15" t="s">
        <v>20</v>
      </c>
      <c r="H9" s="15" t="s">
        <v>20</v>
      </c>
      <c r="I9" s="15" t="s">
        <v>23</v>
      </c>
      <c r="J9" s="16" t="s">
        <v>20</v>
      </c>
      <c r="K9" s="17" t="str">
        <f t="shared" si="0"/>
        <v>Pass</v>
      </c>
      <c r="L9" s="18"/>
      <c r="M9" s="1" t="b">
        <f t="shared" si="1"/>
        <v>0</v>
      </c>
    </row>
    <row r="10" spans="1:13" ht="34.5" customHeight="1">
      <c r="A10" s="10">
        <v>5</v>
      </c>
      <c r="B10" s="11" t="s">
        <v>28</v>
      </c>
      <c r="C10" s="12">
        <v>16</v>
      </c>
      <c r="D10" s="13" t="s">
        <v>29</v>
      </c>
      <c r="E10" s="14" t="s">
        <v>20</v>
      </c>
      <c r="F10" s="15" t="s">
        <v>20</v>
      </c>
      <c r="G10" s="15" t="s">
        <v>20</v>
      </c>
      <c r="H10" s="15" t="s">
        <v>20</v>
      </c>
      <c r="I10" s="15" t="s">
        <v>23</v>
      </c>
      <c r="J10" s="16" t="s">
        <v>20</v>
      </c>
      <c r="K10" s="17" t="str">
        <f t="shared" si="0"/>
        <v>Pass</v>
      </c>
      <c r="L10" s="18"/>
      <c r="M10" s="1" t="b">
        <f t="shared" si="1"/>
        <v>0</v>
      </c>
    </row>
    <row r="11" spans="1:13" ht="34.5" customHeight="1">
      <c r="A11" s="10">
        <v>6</v>
      </c>
      <c r="B11" s="11" t="s">
        <v>30</v>
      </c>
      <c r="C11" s="12">
        <v>10</v>
      </c>
      <c r="D11" s="13" t="s">
        <v>31</v>
      </c>
      <c r="E11" s="14" t="s">
        <v>20</v>
      </c>
      <c r="F11" s="15" t="s">
        <v>20</v>
      </c>
      <c r="G11" s="15" t="s">
        <v>20</v>
      </c>
      <c r="H11" s="15" t="s">
        <v>23</v>
      </c>
      <c r="I11" s="15" t="s">
        <v>23</v>
      </c>
      <c r="J11" s="16" t="s">
        <v>20</v>
      </c>
      <c r="K11" s="17" t="str">
        <f t="shared" si="0"/>
        <v>Pass</v>
      </c>
      <c r="L11" s="18"/>
      <c r="M11" s="1" t="b">
        <f t="shared" si="1"/>
        <v>0</v>
      </c>
    </row>
    <row r="12" spans="1:13" ht="34.5" customHeight="1">
      <c r="A12" s="10">
        <v>7</v>
      </c>
      <c r="B12" s="11" t="s">
        <v>32</v>
      </c>
      <c r="C12" s="12">
        <v>6</v>
      </c>
      <c r="D12" s="13" t="s">
        <v>33</v>
      </c>
      <c r="E12" s="14" t="s">
        <v>19</v>
      </c>
      <c r="F12" s="15" t="s">
        <v>20</v>
      </c>
      <c r="G12" s="15" t="s">
        <v>23</v>
      </c>
      <c r="H12" s="15" t="s">
        <v>20</v>
      </c>
      <c r="I12" s="15" t="s">
        <v>23</v>
      </c>
      <c r="J12" s="16" t="s">
        <v>20</v>
      </c>
      <c r="K12" s="17" t="str">
        <f t="shared" si="0"/>
        <v>Pass</v>
      </c>
      <c r="L12" s="18"/>
      <c r="M12" s="1" t="b">
        <f t="shared" si="1"/>
        <v>0</v>
      </c>
    </row>
    <row r="13" spans="1:13" ht="34.5" customHeight="1">
      <c r="A13" s="10">
        <v>8</v>
      </c>
      <c r="B13" s="11" t="s">
        <v>34</v>
      </c>
      <c r="C13" s="12">
        <v>35</v>
      </c>
      <c r="D13" s="13" t="s">
        <v>35</v>
      </c>
      <c r="E13" s="14" t="s">
        <v>20</v>
      </c>
      <c r="F13" s="15" t="s">
        <v>20</v>
      </c>
      <c r="G13" s="15" t="s">
        <v>20</v>
      </c>
      <c r="H13" s="15" t="s">
        <v>23</v>
      </c>
      <c r="I13" s="15" t="s">
        <v>23</v>
      </c>
      <c r="J13" s="16" t="s">
        <v>20</v>
      </c>
      <c r="K13" s="17" t="str">
        <f t="shared" si="0"/>
        <v>Pass</v>
      </c>
      <c r="L13" s="18"/>
      <c r="M13" s="1" t="b">
        <f t="shared" si="1"/>
        <v>0</v>
      </c>
    </row>
    <row r="14" spans="1:13" ht="34.5" customHeight="1">
      <c r="A14" s="10">
        <v>9</v>
      </c>
      <c r="B14" s="11" t="s">
        <v>36</v>
      </c>
      <c r="C14" s="12">
        <v>28</v>
      </c>
      <c r="D14" s="13" t="s">
        <v>37</v>
      </c>
      <c r="E14" s="14" t="s">
        <v>20</v>
      </c>
      <c r="F14" s="15" t="s">
        <v>20</v>
      </c>
      <c r="G14" s="15" t="s">
        <v>23</v>
      </c>
      <c r="H14" s="15" t="s">
        <v>23</v>
      </c>
      <c r="I14" s="15" t="s">
        <v>23</v>
      </c>
      <c r="J14" s="16" t="s">
        <v>23</v>
      </c>
      <c r="K14" s="17" t="str">
        <f t="shared" si="0"/>
        <v>Pass</v>
      </c>
      <c r="L14" s="18"/>
      <c r="M14" s="1" t="b">
        <f t="shared" si="1"/>
        <v>0</v>
      </c>
    </row>
    <row r="15" spans="1:13" ht="34.5" customHeight="1">
      <c r="A15" s="10">
        <v>10</v>
      </c>
      <c r="B15" s="11" t="s">
        <v>38</v>
      </c>
      <c r="C15" s="12">
        <v>29</v>
      </c>
      <c r="D15" s="13" t="s">
        <v>39</v>
      </c>
      <c r="E15" s="14" t="s">
        <v>20</v>
      </c>
      <c r="F15" s="15" t="s">
        <v>23</v>
      </c>
      <c r="G15" s="15" t="s">
        <v>20</v>
      </c>
      <c r="H15" s="15" t="s">
        <v>23</v>
      </c>
      <c r="I15" s="15" t="s">
        <v>40</v>
      </c>
      <c r="J15" s="16" t="s">
        <v>23</v>
      </c>
      <c r="K15" s="17" t="str">
        <f t="shared" si="0"/>
        <v>Pass</v>
      </c>
      <c r="L15" s="18"/>
      <c r="M15" s="1" t="b">
        <f t="shared" si="1"/>
        <v>0</v>
      </c>
    </row>
    <row r="16" spans="1:13" ht="34.5" customHeight="1">
      <c r="A16" s="10">
        <v>11</v>
      </c>
      <c r="B16" s="11" t="s">
        <v>41</v>
      </c>
      <c r="C16" s="12">
        <v>34</v>
      </c>
      <c r="D16" s="13" t="s">
        <v>42</v>
      </c>
      <c r="E16" s="14" t="s">
        <v>20</v>
      </c>
      <c r="F16" s="15" t="s">
        <v>23</v>
      </c>
      <c r="G16" s="15" t="s">
        <v>23</v>
      </c>
      <c r="H16" s="15" t="s">
        <v>23</v>
      </c>
      <c r="I16" s="15" t="s">
        <v>23</v>
      </c>
      <c r="J16" s="16" t="s">
        <v>23</v>
      </c>
      <c r="K16" s="17" t="str">
        <f t="shared" si="0"/>
        <v>Pass</v>
      </c>
      <c r="L16" s="18"/>
      <c r="M16" s="1" t="b">
        <f t="shared" si="1"/>
        <v>0</v>
      </c>
    </row>
    <row r="17" spans="1:13" ht="34.5" customHeight="1">
      <c r="A17" s="10">
        <v>12</v>
      </c>
      <c r="B17" s="11" t="s">
        <v>43</v>
      </c>
      <c r="C17" s="12">
        <v>26</v>
      </c>
      <c r="D17" s="13" t="s">
        <v>44</v>
      </c>
      <c r="E17" s="14" t="s">
        <v>19</v>
      </c>
      <c r="F17" s="15" t="s">
        <v>23</v>
      </c>
      <c r="G17" s="15" t="s">
        <v>40</v>
      </c>
      <c r="H17" s="15" t="s">
        <v>23</v>
      </c>
      <c r="I17" s="15" t="s">
        <v>23</v>
      </c>
      <c r="J17" s="16" t="s">
        <v>23</v>
      </c>
      <c r="K17" s="17" t="str">
        <f t="shared" si="0"/>
        <v>Pass</v>
      </c>
      <c r="L17" s="18"/>
      <c r="M17" s="1" t="b">
        <f t="shared" si="1"/>
        <v>0</v>
      </c>
    </row>
    <row r="18" spans="1:13" ht="34.5" customHeight="1">
      <c r="A18" s="10">
        <v>13</v>
      </c>
      <c r="B18" s="11" t="s">
        <v>45</v>
      </c>
      <c r="C18" s="12">
        <v>3</v>
      </c>
      <c r="D18" s="13" t="s">
        <v>46</v>
      </c>
      <c r="E18" s="14" t="s">
        <v>23</v>
      </c>
      <c r="F18" s="15" t="s">
        <v>20</v>
      </c>
      <c r="G18" s="15" t="s">
        <v>23</v>
      </c>
      <c r="H18" s="15" t="s">
        <v>23</v>
      </c>
      <c r="I18" s="15" t="s">
        <v>40</v>
      </c>
      <c r="J18" s="16" t="s">
        <v>23</v>
      </c>
      <c r="K18" s="17" t="str">
        <f t="shared" si="0"/>
        <v>Pass</v>
      </c>
      <c r="L18" s="18"/>
      <c r="M18" s="1" t="b">
        <f t="shared" si="1"/>
        <v>0</v>
      </c>
    </row>
    <row r="19" spans="1:13" ht="34.5" customHeight="1">
      <c r="A19" s="10">
        <v>14</v>
      </c>
      <c r="B19" s="11" t="s">
        <v>47</v>
      </c>
      <c r="C19" s="12">
        <v>1</v>
      </c>
      <c r="D19" s="13" t="s">
        <v>48</v>
      </c>
      <c r="E19" s="14" t="s">
        <v>20</v>
      </c>
      <c r="F19" s="15" t="s">
        <v>23</v>
      </c>
      <c r="G19" s="15" t="s">
        <v>23</v>
      </c>
      <c r="H19" s="15" t="s">
        <v>20</v>
      </c>
      <c r="I19" s="15" t="s">
        <v>40</v>
      </c>
      <c r="J19" s="16" t="s">
        <v>23</v>
      </c>
      <c r="K19" s="17" t="str">
        <f t="shared" si="0"/>
        <v>Pass</v>
      </c>
      <c r="L19" s="18"/>
      <c r="M19" s="1" t="b">
        <f t="shared" si="1"/>
        <v>0</v>
      </c>
    </row>
    <row r="20" spans="1:13" ht="34.5" customHeight="1">
      <c r="A20" s="10">
        <v>15</v>
      </c>
      <c r="B20" s="11" t="s">
        <v>49</v>
      </c>
      <c r="C20" s="12">
        <v>32</v>
      </c>
      <c r="D20" s="13" t="s">
        <v>50</v>
      </c>
      <c r="E20" s="14" t="s">
        <v>20</v>
      </c>
      <c r="F20" s="15" t="s">
        <v>40</v>
      </c>
      <c r="G20" s="15" t="s">
        <v>23</v>
      </c>
      <c r="H20" s="15" t="s">
        <v>23</v>
      </c>
      <c r="I20" s="15" t="s">
        <v>40</v>
      </c>
      <c r="J20" s="16" t="s">
        <v>23</v>
      </c>
      <c r="K20" s="17" t="str">
        <f t="shared" si="0"/>
        <v>Pass</v>
      </c>
      <c r="L20" s="18"/>
      <c r="M20" s="1" t="b">
        <f t="shared" si="1"/>
        <v>0</v>
      </c>
    </row>
    <row r="21" spans="1:13" ht="34.5" customHeight="1">
      <c r="A21" s="10">
        <v>16</v>
      </c>
      <c r="B21" s="11" t="s">
        <v>51</v>
      </c>
      <c r="C21" s="12">
        <v>18</v>
      </c>
      <c r="D21" s="13" t="s">
        <v>52</v>
      </c>
      <c r="E21" s="14" t="s">
        <v>23</v>
      </c>
      <c r="F21" s="15" t="s">
        <v>23</v>
      </c>
      <c r="G21" s="15" t="s">
        <v>23</v>
      </c>
      <c r="H21" s="15" t="s">
        <v>23</v>
      </c>
      <c r="I21" s="15" t="s">
        <v>23</v>
      </c>
      <c r="J21" s="16" t="s">
        <v>23</v>
      </c>
      <c r="K21" s="17" t="str">
        <f t="shared" si="0"/>
        <v>Pass</v>
      </c>
      <c r="L21" s="18"/>
      <c r="M21" s="1" t="b">
        <f t="shared" si="1"/>
        <v>0</v>
      </c>
    </row>
    <row r="22" spans="1:13" ht="34.5" customHeight="1">
      <c r="A22" s="10">
        <v>17</v>
      </c>
      <c r="B22" s="11" t="s">
        <v>53</v>
      </c>
      <c r="C22" s="12">
        <v>15</v>
      </c>
      <c r="D22" s="13" t="s">
        <v>54</v>
      </c>
      <c r="E22" s="14" t="s">
        <v>20</v>
      </c>
      <c r="F22" s="15" t="s">
        <v>23</v>
      </c>
      <c r="G22" s="15" t="s">
        <v>23</v>
      </c>
      <c r="H22" s="15" t="s">
        <v>23</v>
      </c>
      <c r="I22" s="15" t="s">
        <v>40</v>
      </c>
      <c r="J22" s="16" t="s">
        <v>23</v>
      </c>
      <c r="K22" s="17" t="str">
        <f t="shared" si="0"/>
        <v>Pass</v>
      </c>
      <c r="L22" s="18"/>
      <c r="M22" s="1" t="b">
        <f t="shared" si="1"/>
        <v>0</v>
      </c>
    </row>
    <row r="23" spans="1:13" ht="34.5" customHeight="1">
      <c r="A23" s="10">
        <v>18</v>
      </c>
      <c r="B23" s="11" t="s">
        <v>55</v>
      </c>
      <c r="C23" s="12">
        <v>23</v>
      </c>
      <c r="D23" s="13" t="s">
        <v>56</v>
      </c>
      <c r="E23" s="14" t="s">
        <v>20</v>
      </c>
      <c r="F23" s="15" t="s">
        <v>23</v>
      </c>
      <c r="G23" s="15" t="s">
        <v>23</v>
      </c>
      <c r="H23" s="15" t="s">
        <v>23</v>
      </c>
      <c r="I23" s="15" t="s">
        <v>23</v>
      </c>
      <c r="J23" s="16" t="s">
        <v>23</v>
      </c>
      <c r="K23" s="17" t="str">
        <f t="shared" si="0"/>
        <v>Pass</v>
      </c>
      <c r="L23" s="18"/>
      <c r="M23" s="1" t="b">
        <f t="shared" si="1"/>
        <v>0</v>
      </c>
    </row>
    <row r="24" spans="1:13" ht="34.5" customHeight="1">
      <c r="A24" s="10">
        <v>19</v>
      </c>
      <c r="B24" s="11" t="s">
        <v>57</v>
      </c>
      <c r="C24" s="12">
        <v>25</v>
      </c>
      <c r="D24" s="13" t="s">
        <v>58</v>
      </c>
      <c r="E24" s="14" t="s">
        <v>40</v>
      </c>
      <c r="F24" s="15" t="s">
        <v>23</v>
      </c>
      <c r="G24" s="15" t="s">
        <v>20</v>
      </c>
      <c r="H24" s="15" t="s">
        <v>20</v>
      </c>
      <c r="I24" s="15" t="s">
        <v>40</v>
      </c>
      <c r="J24" s="16" t="s">
        <v>23</v>
      </c>
      <c r="K24" s="17" t="str">
        <f t="shared" si="0"/>
        <v>Pass</v>
      </c>
      <c r="L24" s="18"/>
      <c r="M24" s="1" t="b">
        <f t="shared" si="1"/>
        <v>0</v>
      </c>
    </row>
    <row r="25" spans="1:13" ht="34.5" customHeight="1">
      <c r="A25" s="10">
        <v>20</v>
      </c>
      <c r="B25" s="11" t="s">
        <v>59</v>
      </c>
      <c r="C25" s="12">
        <v>24</v>
      </c>
      <c r="D25" s="13" t="s">
        <v>60</v>
      </c>
      <c r="E25" s="14" t="s">
        <v>20</v>
      </c>
      <c r="F25" s="15" t="s">
        <v>23</v>
      </c>
      <c r="G25" s="15" t="s">
        <v>40</v>
      </c>
      <c r="H25" s="15" t="s">
        <v>23</v>
      </c>
      <c r="I25" s="15" t="s">
        <v>40</v>
      </c>
      <c r="J25" s="16" t="s">
        <v>23</v>
      </c>
      <c r="K25" s="17" t="str">
        <f t="shared" si="0"/>
        <v>Pass</v>
      </c>
      <c r="L25" s="18"/>
      <c r="M25" s="1" t="b">
        <f t="shared" si="1"/>
        <v>0</v>
      </c>
    </row>
    <row r="26" spans="1:13" ht="34.5" customHeight="1">
      <c r="A26" s="10">
        <v>21</v>
      </c>
      <c r="B26" s="11" t="s">
        <v>61</v>
      </c>
      <c r="C26" s="12">
        <v>21</v>
      </c>
      <c r="D26" s="13" t="s">
        <v>62</v>
      </c>
      <c r="E26" s="14" t="s">
        <v>23</v>
      </c>
      <c r="F26" s="15" t="s">
        <v>40</v>
      </c>
      <c r="G26" s="15" t="s">
        <v>40</v>
      </c>
      <c r="H26" s="15" t="s">
        <v>23</v>
      </c>
      <c r="I26" s="15" t="s">
        <v>23</v>
      </c>
      <c r="J26" s="16" t="s">
        <v>23</v>
      </c>
      <c r="K26" s="17" t="str">
        <f t="shared" si="0"/>
        <v>Pass</v>
      </c>
      <c r="L26" s="18"/>
      <c r="M26" s="1" t="b">
        <f t="shared" si="1"/>
        <v>0</v>
      </c>
    </row>
    <row r="27" spans="1:13" ht="34.5" customHeight="1">
      <c r="A27" s="10">
        <v>22</v>
      </c>
      <c r="B27" s="11" t="s">
        <v>63</v>
      </c>
      <c r="C27" s="12">
        <v>37</v>
      </c>
      <c r="D27" s="13" t="s">
        <v>64</v>
      </c>
      <c r="E27" s="14" t="s">
        <v>23</v>
      </c>
      <c r="F27" s="15" t="s">
        <v>23</v>
      </c>
      <c r="G27" s="15" t="s">
        <v>23</v>
      </c>
      <c r="H27" s="15" t="s">
        <v>40</v>
      </c>
      <c r="I27" s="15" t="s">
        <v>40</v>
      </c>
      <c r="J27" s="16" t="s">
        <v>23</v>
      </c>
      <c r="K27" s="17" t="str">
        <f t="shared" si="0"/>
        <v>Pass</v>
      </c>
      <c r="L27" s="18"/>
      <c r="M27" s="1" t="b">
        <f t="shared" si="1"/>
        <v>0</v>
      </c>
    </row>
    <row r="28" spans="1:13" ht="34.5" customHeight="1">
      <c r="A28" s="10" t="s">
        <v>65</v>
      </c>
      <c r="B28" s="11" t="s">
        <v>66</v>
      </c>
      <c r="C28" s="12">
        <v>36</v>
      </c>
      <c r="D28" s="13" t="s">
        <v>67</v>
      </c>
      <c r="E28" s="14" t="s">
        <v>23</v>
      </c>
      <c r="F28" s="19" t="s">
        <v>68</v>
      </c>
      <c r="G28" s="19" t="s">
        <v>68</v>
      </c>
      <c r="H28" s="15" t="s">
        <v>40</v>
      </c>
      <c r="I28" s="19" t="s">
        <v>68</v>
      </c>
      <c r="J28" s="16" t="s">
        <v>68</v>
      </c>
      <c r="K28" s="17" t="s">
        <v>69</v>
      </c>
      <c r="L28" s="20" t="s">
        <v>70</v>
      </c>
      <c r="M28" s="1" t="b">
        <f t="shared" si="1"/>
        <v>0</v>
      </c>
    </row>
    <row r="29" spans="1:13" ht="34.5" customHeight="1">
      <c r="A29" s="10" t="s">
        <v>65</v>
      </c>
      <c r="B29" s="11" t="s">
        <v>71</v>
      </c>
      <c r="C29" s="12">
        <v>13</v>
      </c>
      <c r="D29" s="13" t="s">
        <v>72</v>
      </c>
      <c r="E29" s="14" t="s">
        <v>40</v>
      </c>
      <c r="F29" s="19" t="s">
        <v>68</v>
      </c>
      <c r="G29" s="19" t="s">
        <v>68</v>
      </c>
      <c r="H29" s="15" t="s">
        <v>23</v>
      </c>
      <c r="I29" s="19" t="s">
        <v>73</v>
      </c>
      <c r="J29" s="16" t="s">
        <v>68</v>
      </c>
      <c r="K29" s="17" t="s">
        <v>69</v>
      </c>
      <c r="L29" s="20" t="s">
        <v>70</v>
      </c>
      <c r="M29" s="1" t="b">
        <f t="shared" si="1"/>
        <v>0</v>
      </c>
    </row>
    <row r="30" spans="1:13" ht="34.5" customHeight="1">
      <c r="A30" s="10" t="s">
        <v>65</v>
      </c>
      <c r="B30" s="11" t="s">
        <v>74</v>
      </c>
      <c r="C30" s="12">
        <v>38</v>
      </c>
      <c r="D30" s="13" t="s">
        <v>75</v>
      </c>
      <c r="E30" s="14" t="s">
        <v>23</v>
      </c>
      <c r="F30" s="15" t="s">
        <v>40</v>
      </c>
      <c r="G30" s="15" t="s">
        <v>40</v>
      </c>
      <c r="H30" s="15" t="s">
        <v>20</v>
      </c>
      <c r="I30" s="15" t="s">
        <v>23</v>
      </c>
      <c r="J30" s="16" t="s">
        <v>23</v>
      </c>
      <c r="K30" s="17" t="str">
        <f t="shared" si="0"/>
        <v>Pass</v>
      </c>
      <c r="L30" s="18"/>
      <c r="M30" s="1" t="b">
        <f t="shared" si="1"/>
        <v>0</v>
      </c>
    </row>
    <row r="31" spans="1:13" ht="45.75" customHeight="1">
      <c r="A31" s="10" t="s">
        <v>65</v>
      </c>
      <c r="B31" s="11" t="s">
        <v>76</v>
      </c>
      <c r="C31" s="12">
        <v>39</v>
      </c>
      <c r="D31" s="13" t="s">
        <v>77</v>
      </c>
      <c r="E31" s="14" t="s">
        <v>40</v>
      </c>
      <c r="F31" s="21" t="s">
        <v>78</v>
      </c>
      <c r="G31" s="15" t="s">
        <v>40</v>
      </c>
      <c r="H31" s="15" t="s">
        <v>23</v>
      </c>
      <c r="I31" s="15" t="s">
        <v>23</v>
      </c>
      <c r="J31" s="16" t="s">
        <v>68</v>
      </c>
      <c r="K31" s="17" t="s">
        <v>79</v>
      </c>
      <c r="L31" s="22" t="s">
        <v>80</v>
      </c>
      <c r="M31" s="1" t="b">
        <f t="shared" si="1"/>
        <v>0</v>
      </c>
    </row>
    <row r="32" spans="1:13" ht="34.5" customHeight="1">
      <c r="A32" s="10" t="s">
        <v>65</v>
      </c>
      <c r="B32" s="11" t="s">
        <v>81</v>
      </c>
      <c r="C32" s="12">
        <v>40</v>
      </c>
      <c r="D32" s="13" t="s">
        <v>82</v>
      </c>
      <c r="E32" s="14" t="s">
        <v>40</v>
      </c>
      <c r="F32" s="15" t="s">
        <v>23</v>
      </c>
      <c r="G32" s="15" t="s">
        <v>40</v>
      </c>
      <c r="H32" s="15" t="s">
        <v>23</v>
      </c>
      <c r="I32" s="15" t="s">
        <v>23</v>
      </c>
      <c r="J32" s="16" t="s">
        <v>23</v>
      </c>
      <c r="K32" s="17" t="str">
        <f>IF(M32=FALSE,"Pass","Fail")</f>
        <v>Pass</v>
      </c>
      <c r="L32" s="18"/>
      <c r="M32" s="1" t="b">
        <f t="shared" si="1"/>
        <v>0</v>
      </c>
    </row>
    <row r="33" spans="1:13" ht="34.5" customHeight="1">
      <c r="A33" s="10" t="s">
        <v>65</v>
      </c>
      <c r="B33" s="11" t="s">
        <v>83</v>
      </c>
      <c r="C33" s="12">
        <v>41</v>
      </c>
      <c r="D33" s="13" t="s">
        <v>84</v>
      </c>
      <c r="E33" s="14" t="s">
        <v>23</v>
      </c>
      <c r="F33" s="15" t="s">
        <v>40</v>
      </c>
      <c r="G33" s="15" t="s">
        <v>40</v>
      </c>
      <c r="H33" s="15" t="s">
        <v>23</v>
      </c>
      <c r="I33" s="15" t="s">
        <v>40</v>
      </c>
      <c r="J33" s="16" t="s">
        <v>40</v>
      </c>
      <c r="K33" s="17" t="str">
        <f>IF(M33=FALSE,"Pass","Fail")</f>
        <v>Pass</v>
      </c>
      <c r="L33" s="18"/>
      <c r="M33" s="1" t="b">
        <f t="shared" si="1"/>
        <v>0</v>
      </c>
    </row>
    <row r="34" spans="1:13" ht="34.5" customHeight="1">
      <c r="A34" s="10" t="s">
        <v>65</v>
      </c>
      <c r="B34" s="11" t="s">
        <v>85</v>
      </c>
      <c r="C34" s="12">
        <v>42</v>
      </c>
      <c r="D34" s="13" t="s">
        <v>86</v>
      </c>
      <c r="E34" s="14" t="s">
        <v>23</v>
      </c>
      <c r="F34" s="15" t="s">
        <v>40</v>
      </c>
      <c r="G34" s="15" t="s">
        <v>23</v>
      </c>
      <c r="H34" s="15" t="s">
        <v>23</v>
      </c>
      <c r="I34" s="15" t="s">
        <v>40</v>
      </c>
      <c r="J34" s="16" t="s">
        <v>40</v>
      </c>
      <c r="K34" s="17" t="str">
        <f>IF(M34=FALSE,"Pass","Fail")</f>
        <v>Pass</v>
      </c>
      <c r="L34" s="18"/>
      <c r="M34" s="1" t="b">
        <f t="shared" si="1"/>
        <v>0</v>
      </c>
    </row>
    <row r="35" spans="1:13" ht="34.5" customHeight="1">
      <c r="A35" s="10" t="s">
        <v>65</v>
      </c>
      <c r="B35" s="11" t="s">
        <v>87</v>
      </c>
      <c r="C35" s="12">
        <v>43</v>
      </c>
      <c r="D35" s="13" t="s">
        <v>88</v>
      </c>
      <c r="E35" s="14" t="s">
        <v>20</v>
      </c>
      <c r="F35" s="15" t="s">
        <v>23</v>
      </c>
      <c r="G35" s="15" t="s">
        <v>20</v>
      </c>
      <c r="H35" s="15" t="s">
        <v>23</v>
      </c>
      <c r="I35" s="15" t="s">
        <v>23</v>
      </c>
      <c r="J35" s="16" t="s">
        <v>23</v>
      </c>
      <c r="K35" s="17" t="str">
        <f>IF(M35=FALSE,"Pass","Fail")</f>
        <v>Pass</v>
      </c>
      <c r="L35" s="18"/>
      <c r="M35" s="1" t="b">
        <f t="shared" si="1"/>
        <v>0</v>
      </c>
    </row>
    <row r="36" spans="1:13" ht="33.75" customHeight="1">
      <c r="A36" s="10" t="s">
        <v>65</v>
      </c>
      <c r="B36" s="11" t="s">
        <v>89</v>
      </c>
      <c r="C36" s="12">
        <v>44</v>
      </c>
      <c r="D36" s="13" t="s">
        <v>90</v>
      </c>
      <c r="E36" s="23" t="s">
        <v>68</v>
      </c>
      <c r="F36" s="19" t="s">
        <v>68</v>
      </c>
      <c r="G36" s="19" t="s">
        <v>68</v>
      </c>
      <c r="H36" s="15" t="s">
        <v>40</v>
      </c>
      <c r="I36" s="15" t="s">
        <v>40</v>
      </c>
      <c r="J36" s="16" t="s">
        <v>68</v>
      </c>
      <c r="K36" s="17" t="s">
        <v>69</v>
      </c>
      <c r="L36" s="20" t="s">
        <v>70</v>
      </c>
      <c r="M36" s="1" t="b">
        <f t="shared" si="1"/>
        <v>0</v>
      </c>
    </row>
    <row r="37" spans="1:12" ht="33.75" customHeight="1">
      <c r="A37" s="24"/>
      <c r="B37" s="25"/>
      <c r="C37" s="26"/>
      <c r="D37" s="73" t="s">
        <v>91</v>
      </c>
      <c r="E37" s="73"/>
      <c r="F37" s="73"/>
      <c r="G37" s="73"/>
      <c r="H37" s="27"/>
      <c r="I37" s="27"/>
      <c r="J37" s="28"/>
      <c r="K37" s="29"/>
      <c r="L37" s="30"/>
    </row>
    <row r="38" spans="2:12" ht="36.75" customHeight="1">
      <c r="B38" s="65" t="s">
        <v>0</v>
      </c>
      <c r="C38" s="65"/>
      <c r="D38" s="65"/>
      <c r="E38" s="65"/>
      <c r="F38" s="65"/>
      <c r="G38" s="65"/>
      <c r="H38" s="65"/>
      <c r="I38" s="65"/>
      <c r="J38" s="65"/>
      <c r="K38" s="65"/>
      <c r="L38" s="31"/>
    </row>
    <row r="39" spans="1:12" ht="32.25" customHeight="1">
      <c r="A39" s="66" t="s">
        <v>1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43.5" customHeight="1">
      <c r="A40" s="68" t="s">
        <v>2</v>
      </c>
      <c r="B40" s="69"/>
      <c r="C40" s="69"/>
      <c r="D40" s="69"/>
      <c r="E40" s="69"/>
      <c r="F40" s="69"/>
      <c r="G40" s="70" t="s">
        <v>3</v>
      </c>
      <c r="H40" s="70"/>
      <c r="I40" s="70"/>
      <c r="J40" s="70"/>
      <c r="K40" s="70"/>
      <c r="L40" s="67"/>
    </row>
    <row r="41" spans="1:12" ht="33.75" customHeight="1">
      <c r="A41" s="74" t="s">
        <v>92</v>
      </c>
      <c r="B41" s="72"/>
      <c r="C41" s="72"/>
      <c r="D41" s="72"/>
      <c r="E41" s="32"/>
      <c r="F41" s="33"/>
      <c r="G41" s="34"/>
      <c r="H41" s="35"/>
      <c r="I41" s="32"/>
      <c r="J41" s="36"/>
      <c r="K41" s="37"/>
      <c r="L41" s="2"/>
    </row>
    <row r="42" spans="1:12" ht="102.75" customHeight="1">
      <c r="A42" s="38" t="s">
        <v>93</v>
      </c>
      <c r="B42" s="5" t="s">
        <v>6</v>
      </c>
      <c r="C42" s="38" t="s">
        <v>7</v>
      </c>
      <c r="D42" s="39" t="s">
        <v>8</v>
      </c>
      <c r="E42" s="40" t="s">
        <v>94</v>
      </c>
      <c r="F42" s="40" t="s">
        <v>95</v>
      </c>
      <c r="G42" s="40" t="s">
        <v>96</v>
      </c>
      <c r="H42" s="7" t="s">
        <v>12</v>
      </c>
      <c r="I42" s="9" t="s">
        <v>97</v>
      </c>
      <c r="J42" s="40" t="s">
        <v>14</v>
      </c>
      <c r="K42" s="7" t="s">
        <v>15</v>
      </c>
      <c r="L42" s="7" t="s">
        <v>98</v>
      </c>
    </row>
    <row r="43" spans="1:13" ht="39" customHeight="1">
      <c r="A43" s="41">
        <v>1</v>
      </c>
      <c r="B43" s="11" t="s">
        <v>99</v>
      </c>
      <c r="C43" s="12">
        <v>52</v>
      </c>
      <c r="D43" s="42" t="s">
        <v>100</v>
      </c>
      <c r="E43" s="43" t="s">
        <v>20</v>
      </c>
      <c r="F43" s="15" t="s">
        <v>19</v>
      </c>
      <c r="G43" s="15" t="s">
        <v>40</v>
      </c>
      <c r="H43" s="15" t="s">
        <v>40</v>
      </c>
      <c r="I43" s="15" t="s">
        <v>23</v>
      </c>
      <c r="J43" s="44" t="s">
        <v>23</v>
      </c>
      <c r="K43" s="17" t="str">
        <f aca="true" t="shared" si="2" ref="K43:K48">IF(M43=FALSE,"Pass","Fail")</f>
        <v>Pass</v>
      </c>
      <c r="L43" s="45"/>
      <c r="M43" s="1" t="b">
        <f t="shared" si="1"/>
        <v>0</v>
      </c>
    </row>
    <row r="44" spans="1:13" ht="45.75" customHeight="1">
      <c r="A44" s="41">
        <v>2</v>
      </c>
      <c r="B44" s="11" t="s">
        <v>101</v>
      </c>
      <c r="C44" s="12">
        <v>51</v>
      </c>
      <c r="D44" s="42" t="s">
        <v>102</v>
      </c>
      <c r="E44" s="15" t="s">
        <v>23</v>
      </c>
      <c r="F44" s="15" t="s">
        <v>20</v>
      </c>
      <c r="G44" s="15" t="s">
        <v>40</v>
      </c>
      <c r="H44" s="15" t="s">
        <v>23</v>
      </c>
      <c r="I44" s="15" t="s">
        <v>23</v>
      </c>
      <c r="J44" s="44" t="s">
        <v>23</v>
      </c>
      <c r="K44" s="17" t="str">
        <f t="shared" si="2"/>
        <v>Pass</v>
      </c>
      <c r="L44" s="45"/>
      <c r="M44" s="1" t="b">
        <f t="shared" si="1"/>
        <v>0</v>
      </c>
    </row>
    <row r="45" spans="1:13" ht="34.5" customHeight="1">
      <c r="A45" s="41">
        <v>3</v>
      </c>
      <c r="B45" s="11" t="s">
        <v>103</v>
      </c>
      <c r="C45" s="12">
        <v>48</v>
      </c>
      <c r="D45" s="42" t="s">
        <v>104</v>
      </c>
      <c r="E45" s="15" t="s">
        <v>20</v>
      </c>
      <c r="F45" s="15" t="s">
        <v>20</v>
      </c>
      <c r="G45" s="15" t="s">
        <v>40</v>
      </c>
      <c r="H45" s="15" t="s">
        <v>23</v>
      </c>
      <c r="I45" s="15" t="s">
        <v>23</v>
      </c>
      <c r="J45" s="44" t="s">
        <v>23</v>
      </c>
      <c r="K45" s="17" t="str">
        <f t="shared" si="2"/>
        <v>Pass</v>
      </c>
      <c r="L45" s="45"/>
      <c r="M45" s="1" t="b">
        <f t="shared" si="1"/>
        <v>0</v>
      </c>
    </row>
    <row r="46" spans="1:13" ht="39.75" customHeight="1">
      <c r="A46" s="41">
        <v>4</v>
      </c>
      <c r="B46" s="11" t="s">
        <v>105</v>
      </c>
      <c r="C46" s="12">
        <v>55</v>
      </c>
      <c r="D46" s="42" t="s">
        <v>106</v>
      </c>
      <c r="E46" s="15" t="s">
        <v>23</v>
      </c>
      <c r="F46" s="15" t="s">
        <v>20</v>
      </c>
      <c r="G46" s="15" t="s">
        <v>40</v>
      </c>
      <c r="H46" s="15" t="s">
        <v>23</v>
      </c>
      <c r="I46" s="15" t="s">
        <v>23</v>
      </c>
      <c r="J46" s="44" t="s">
        <v>23</v>
      </c>
      <c r="K46" s="17" t="str">
        <f t="shared" si="2"/>
        <v>Pass</v>
      </c>
      <c r="L46" s="18"/>
      <c r="M46" s="1" t="b">
        <f t="shared" si="1"/>
        <v>0</v>
      </c>
    </row>
    <row r="47" spans="1:13" ht="34.5" customHeight="1">
      <c r="A47" s="41">
        <v>4</v>
      </c>
      <c r="B47" s="11" t="s">
        <v>107</v>
      </c>
      <c r="C47" s="12">
        <v>56</v>
      </c>
      <c r="D47" s="42" t="s">
        <v>108</v>
      </c>
      <c r="E47" s="15" t="s">
        <v>23</v>
      </c>
      <c r="F47" s="15" t="s">
        <v>20</v>
      </c>
      <c r="G47" s="15" t="s">
        <v>23</v>
      </c>
      <c r="H47" s="15" t="s">
        <v>40</v>
      </c>
      <c r="I47" s="15" t="s">
        <v>40</v>
      </c>
      <c r="J47" s="44" t="s">
        <v>23</v>
      </c>
      <c r="K47" s="17" t="str">
        <f t="shared" si="2"/>
        <v>Pass</v>
      </c>
      <c r="L47" s="18"/>
      <c r="M47" s="1" t="b">
        <f t="shared" si="1"/>
        <v>0</v>
      </c>
    </row>
    <row r="48" spans="1:13" ht="34.5" customHeight="1">
      <c r="A48" s="41">
        <v>6</v>
      </c>
      <c r="B48" s="11" t="s">
        <v>109</v>
      </c>
      <c r="C48" s="12">
        <v>50</v>
      </c>
      <c r="D48" s="42" t="s">
        <v>110</v>
      </c>
      <c r="E48" s="15" t="s">
        <v>23</v>
      </c>
      <c r="F48" s="15" t="s">
        <v>20</v>
      </c>
      <c r="G48" s="15" t="s">
        <v>40</v>
      </c>
      <c r="H48" s="15" t="s">
        <v>40</v>
      </c>
      <c r="I48" s="15" t="s">
        <v>23</v>
      </c>
      <c r="J48" s="44" t="s">
        <v>23</v>
      </c>
      <c r="K48" s="17" t="str">
        <f t="shared" si="2"/>
        <v>Pass</v>
      </c>
      <c r="L48" s="45"/>
      <c r="M48" s="1" t="b">
        <f t="shared" si="1"/>
        <v>0</v>
      </c>
    </row>
    <row r="49" spans="1:13" ht="34.5" customHeight="1">
      <c r="A49" s="41">
        <v>7</v>
      </c>
      <c r="B49" s="11" t="s">
        <v>117</v>
      </c>
      <c r="C49" s="12">
        <v>49</v>
      </c>
      <c r="D49" s="42" t="s">
        <v>118</v>
      </c>
      <c r="E49" s="15" t="s">
        <v>23</v>
      </c>
      <c r="F49" s="15" t="s">
        <v>40</v>
      </c>
      <c r="G49" s="15" t="s">
        <v>40</v>
      </c>
      <c r="H49" s="15" t="s">
        <v>40</v>
      </c>
      <c r="I49" s="64" t="s">
        <v>122</v>
      </c>
      <c r="J49" s="44" t="s">
        <v>40</v>
      </c>
      <c r="K49" s="17" t="s">
        <v>123</v>
      </c>
      <c r="L49" s="49"/>
      <c r="M49" s="1" t="b">
        <f>OR(E49&lt;50,F49&lt;50,G49&lt;50,H49&lt;50,I49&lt;50)</f>
        <v>0</v>
      </c>
    </row>
    <row r="50" spans="1:13" ht="34.5" customHeight="1">
      <c r="A50" s="41" t="s">
        <v>65</v>
      </c>
      <c r="B50" s="11" t="s">
        <v>111</v>
      </c>
      <c r="C50" s="12">
        <v>46</v>
      </c>
      <c r="D50" s="42" t="s">
        <v>112</v>
      </c>
      <c r="E50" s="46" t="s">
        <v>113</v>
      </c>
      <c r="F50" s="19" t="s">
        <v>68</v>
      </c>
      <c r="G50" s="19" t="s">
        <v>68</v>
      </c>
      <c r="H50" s="44" t="s">
        <v>40</v>
      </c>
      <c r="I50" s="19" t="s">
        <v>68</v>
      </c>
      <c r="J50" s="44" t="s">
        <v>68</v>
      </c>
      <c r="K50" s="17" t="s">
        <v>69</v>
      </c>
      <c r="L50" s="47" t="s">
        <v>70</v>
      </c>
      <c r="M50" s="1" t="b">
        <f t="shared" si="1"/>
        <v>0</v>
      </c>
    </row>
    <row r="51" spans="1:13" ht="52.5" customHeight="1">
      <c r="A51" s="41" t="s">
        <v>65</v>
      </c>
      <c r="B51" s="11" t="s">
        <v>114</v>
      </c>
      <c r="C51" s="12">
        <v>47</v>
      </c>
      <c r="D51" s="42" t="s">
        <v>115</v>
      </c>
      <c r="E51" s="15" t="s">
        <v>40</v>
      </c>
      <c r="F51" s="15" t="s">
        <v>40</v>
      </c>
      <c r="G51" s="19" t="s">
        <v>68</v>
      </c>
      <c r="H51" s="15" t="s">
        <v>40</v>
      </c>
      <c r="I51" s="15" t="s">
        <v>23</v>
      </c>
      <c r="J51" s="44" t="s">
        <v>68</v>
      </c>
      <c r="K51" s="17" t="s">
        <v>79</v>
      </c>
      <c r="L51" s="48" t="s">
        <v>116</v>
      </c>
      <c r="M51" s="1" t="b">
        <f t="shared" si="1"/>
        <v>0</v>
      </c>
    </row>
    <row r="52" spans="1:13" ht="50.25" customHeight="1">
      <c r="A52" s="41" t="s">
        <v>65</v>
      </c>
      <c r="B52" s="11" t="s">
        <v>119</v>
      </c>
      <c r="C52" s="12">
        <v>53</v>
      </c>
      <c r="D52" s="42" t="s">
        <v>120</v>
      </c>
      <c r="E52" s="15" t="s">
        <v>23</v>
      </c>
      <c r="F52" s="15" t="s">
        <v>20</v>
      </c>
      <c r="G52" s="19" t="s">
        <v>68</v>
      </c>
      <c r="H52" s="19" t="s">
        <v>68</v>
      </c>
      <c r="I52" s="15" t="s">
        <v>40</v>
      </c>
      <c r="J52" s="44" t="s">
        <v>40</v>
      </c>
      <c r="K52" s="17" t="s">
        <v>79</v>
      </c>
      <c r="L52" s="48" t="s">
        <v>121</v>
      </c>
      <c r="M52" s="1" t="b">
        <f t="shared" si="1"/>
        <v>0</v>
      </c>
    </row>
    <row r="53" spans="2:12" ht="33" customHeight="1">
      <c r="B53" s="25"/>
      <c r="C53" s="26"/>
      <c r="D53" s="73" t="s">
        <v>91</v>
      </c>
      <c r="E53" s="73"/>
      <c r="F53" s="73"/>
      <c r="G53" s="73"/>
      <c r="H53" s="28"/>
      <c r="I53" s="50"/>
      <c r="J53" s="28"/>
      <c r="K53" s="37"/>
      <c r="L53" s="51"/>
    </row>
    <row r="54" spans="2:12" ht="33" customHeight="1">
      <c r="B54" s="25"/>
      <c r="C54" s="26"/>
      <c r="D54" s="52"/>
      <c r="E54" s="27"/>
      <c r="F54" s="27"/>
      <c r="G54" s="50"/>
      <c r="H54" s="27"/>
      <c r="I54" s="27"/>
      <c r="J54" s="28"/>
      <c r="K54" s="37"/>
      <c r="L54" s="53"/>
    </row>
    <row r="55" spans="2:12" ht="33" customHeight="1">
      <c r="B55" s="25"/>
      <c r="C55" s="26"/>
      <c r="D55" s="52"/>
      <c r="E55" s="27"/>
      <c r="F55" s="27"/>
      <c r="G55" s="27"/>
      <c r="H55" s="27"/>
      <c r="I55" s="27"/>
      <c r="J55" s="28"/>
      <c r="K55" s="37"/>
      <c r="L55" s="54"/>
    </row>
    <row r="56" spans="2:12" ht="33" customHeight="1">
      <c r="B56" s="25"/>
      <c r="C56" s="26"/>
      <c r="D56" s="52"/>
      <c r="E56" s="27"/>
      <c r="F56" s="27"/>
      <c r="G56" s="27"/>
      <c r="H56" s="27"/>
      <c r="I56" s="50"/>
      <c r="J56" s="28"/>
      <c r="K56" s="37"/>
      <c r="L56" s="55"/>
    </row>
    <row r="57" spans="2:12" ht="33" customHeight="1">
      <c r="B57" s="25"/>
      <c r="C57" s="26"/>
      <c r="D57" s="52"/>
      <c r="E57" s="27"/>
      <c r="F57" s="27"/>
      <c r="G57" s="27"/>
      <c r="H57" s="27"/>
      <c r="I57" s="27"/>
      <c r="J57" s="28"/>
      <c r="K57" s="37"/>
      <c r="L57" s="54"/>
    </row>
    <row r="58" spans="2:12" ht="33" customHeight="1">
      <c r="B58" s="25"/>
      <c r="C58" s="26"/>
      <c r="D58" s="52"/>
      <c r="E58" s="27"/>
      <c r="F58" s="27"/>
      <c r="G58" s="27"/>
      <c r="H58" s="27"/>
      <c r="I58" s="27"/>
      <c r="J58" s="28"/>
      <c r="K58" s="37"/>
      <c r="L58" s="54"/>
    </row>
    <row r="59" spans="2:12" ht="33" customHeight="1">
      <c r="B59" s="25"/>
      <c r="C59" s="26"/>
      <c r="D59" s="52"/>
      <c r="E59" s="27"/>
      <c r="F59" s="27"/>
      <c r="G59" s="27"/>
      <c r="H59" s="27"/>
      <c r="I59" s="27"/>
      <c r="J59" s="28"/>
      <c r="K59" s="37"/>
      <c r="L59" s="54"/>
    </row>
    <row r="60" spans="2:12" ht="33" customHeight="1">
      <c r="B60" s="25"/>
      <c r="C60" s="26"/>
      <c r="D60" s="52"/>
      <c r="E60" s="27"/>
      <c r="F60" s="27"/>
      <c r="G60" s="50"/>
      <c r="H60" s="50"/>
      <c r="I60" s="27"/>
      <c r="J60" s="28"/>
      <c r="K60" s="37"/>
      <c r="L60" s="53"/>
    </row>
    <row r="61" spans="2:12" ht="33" customHeight="1">
      <c r="B61" s="25"/>
      <c r="C61" s="26"/>
      <c r="D61" s="52"/>
      <c r="E61" s="27"/>
      <c r="F61" s="27"/>
      <c r="G61" s="27"/>
      <c r="H61" s="27"/>
      <c r="I61" s="27"/>
      <c r="J61" s="56"/>
      <c r="K61" s="37"/>
      <c r="L61" s="51"/>
    </row>
    <row r="62" spans="2:12" ht="33" customHeight="1">
      <c r="B62" s="25"/>
      <c r="C62" s="26"/>
      <c r="D62" s="52"/>
      <c r="E62" s="27"/>
      <c r="F62" s="27"/>
      <c r="G62" s="27"/>
      <c r="H62" s="27"/>
      <c r="I62" s="27"/>
      <c r="J62" s="28"/>
      <c r="K62" s="37"/>
      <c r="L62" s="57"/>
    </row>
    <row r="63" spans="2:12" ht="33" customHeight="1">
      <c r="B63" s="25"/>
      <c r="C63" s="26"/>
      <c r="D63" s="52"/>
      <c r="E63" s="27"/>
      <c r="F63" s="27"/>
      <c r="G63" s="27"/>
      <c r="H63" s="27"/>
      <c r="I63" s="27"/>
      <c r="J63" s="28"/>
      <c r="K63" s="37"/>
      <c r="L63" s="57"/>
    </row>
    <row r="64" spans="2:12" ht="33" customHeight="1">
      <c r="B64" s="25"/>
      <c r="C64" s="26"/>
      <c r="D64" s="52"/>
      <c r="E64" s="58"/>
      <c r="F64" s="50"/>
      <c r="G64" s="50"/>
      <c r="H64" s="28"/>
      <c r="I64" s="50"/>
      <c r="J64" s="28"/>
      <c r="K64" s="37"/>
      <c r="L64" s="51"/>
    </row>
    <row r="65" spans="2:12" ht="33" customHeight="1">
      <c r="B65" s="25"/>
      <c r="C65" s="26"/>
      <c r="D65" s="52"/>
      <c r="E65" s="27"/>
      <c r="F65" s="27"/>
      <c r="G65" s="50"/>
      <c r="H65" s="27"/>
      <c r="I65" s="27"/>
      <c r="J65" s="28"/>
      <c r="K65" s="37"/>
      <c r="L65" s="53"/>
    </row>
    <row r="66" spans="2:12" ht="33" customHeight="1">
      <c r="B66" s="25"/>
      <c r="C66" s="26"/>
      <c r="D66" s="52"/>
      <c r="E66" s="27"/>
      <c r="F66" s="27"/>
      <c r="G66" s="27"/>
      <c r="H66" s="27"/>
      <c r="I66" s="27"/>
      <c r="J66" s="28"/>
      <c r="K66" s="37"/>
      <c r="L66" s="54"/>
    </row>
    <row r="67" spans="2:12" ht="33" customHeight="1">
      <c r="B67" s="25"/>
      <c r="C67" s="26"/>
      <c r="D67" s="52"/>
      <c r="E67" s="27"/>
      <c r="F67" s="27"/>
      <c r="G67" s="27"/>
      <c r="H67" s="27"/>
      <c r="I67" s="50"/>
      <c r="J67" s="28"/>
      <c r="K67" s="37"/>
      <c r="L67" s="55"/>
    </row>
    <row r="68" spans="2:12" ht="33" customHeight="1">
      <c r="B68" s="25"/>
      <c r="C68" s="26"/>
      <c r="D68" s="52"/>
      <c r="E68" s="27"/>
      <c r="F68" s="27"/>
      <c r="G68" s="27"/>
      <c r="H68" s="27"/>
      <c r="I68" s="27"/>
      <c r="J68" s="28"/>
      <c r="K68" s="37"/>
      <c r="L68" s="54"/>
    </row>
    <row r="69" spans="2:12" ht="33" customHeight="1">
      <c r="B69" s="25"/>
      <c r="C69" s="26"/>
      <c r="D69" s="52"/>
      <c r="E69" s="27"/>
      <c r="F69" s="27"/>
      <c r="G69" s="27"/>
      <c r="H69" s="27"/>
      <c r="I69" s="27"/>
      <c r="J69" s="28"/>
      <c r="K69" s="37"/>
      <c r="L69" s="54"/>
    </row>
    <row r="70" spans="2:12" ht="33" customHeight="1">
      <c r="B70" s="25"/>
      <c r="C70" s="26"/>
      <c r="D70" s="52"/>
      <c r="E70" s="58"/>
      <c r="F70" s="50"/>
      <c r="G70" s="50"/>
      <c r="H70" s="28"/>
      <c r="I70" s="50"/>
      <c r="J70" s="28"/>
      <c r="K70" s="37"/>
      <c r="L70" s="51"/>
    </row>
    <row r="71" spans="2:12" ht="33" customHeight="1">
      <c r="B71" s="25"/>
      <c r="C71" s="26"/>
      <c r="D71" s="52"/>
      <c r="E71" s="27"/>
      <c r="F71" s="27"/>
      <c r="G71" s="50"/>
      <c r="H71" s="27"/>
      <c r="I71" s="27"/>
      <c r="J71" s="28"/>
      <c r="K71" s="37"/>
      <c r="L71" s="53"/>
    </row>
    <row r="72" spans="2:12" ht="33" customHeight="1">
      <c r="B72" s="25"/>
      <c r="C72" s="26"/>
      <c r="D72" s="52"/>
      <c r="E72" s="27"/>
      <c r="F72" s="27"/>
      <c r="G72" s="27"/>
      <c r="H72" s="27"/>
      <c r="I72" s="27"/>
      <c r="J72" s="28"/>
      <c r="K72" s="37"/>
      <c r="L72" s="54"/>
    </row>
    <row r="73" spans="2:12" ht="33" customHeight="1">
      <c r="B73" s="25"/>
      <c r="C73" s="26"/>
      <c r="D73" s="52"/>
      <c r="E73" s="27"/>
      <c r="F73" s="27"/>
      <c r="G73" s="27"/>
      <c r="H73" s="27"/>
      <c r="I73" s="50"/>
      <c r="J73" s="28"/>
      <c r="K73" s="37"/>
      <c r="L73" s="55"/>
    </row>
    <row r="74" spans="2:12" ht="33" customHeight="1">
      <c r="B74" s="25"/>
      <c r="C74" s="26"/>
      <c r="D74" s="52"/>
      <c r="E74" s="58"/>
      <c r="F74" s="50"/>
      <c r="G74" s="50"/>
      <c r="H74" s="28"/>
      <c r="I74" s="50"/>
      <c r="J74" s="28"/>
      <c r="K74" s="37"/>
      <c r="L74" s="51"/>
    </row>
    <row r="75" spans="2:12" ht="33" customHeight="1">
      <c r="B75" s="25"/>
      <c r="C75" s="26"/>
      <c r="D75" s="52"/>
      <c r="E75" s="27"/>
      <c r="F75" s="27"/>
      <c r="G75" s="50"/>
      <c r="H75" s="27"/>
      <c r="I75" s="27"/>
      <c r="J75" s="28"/>
      <c r="K75" s="37"/>
      <c r="L75" s="53"/>
    </row>
    <row r="76" spans="2:12" ht="33" customHeight="1">
      <c r="B76" s="25"/>
      <c r="C76" s="26"/>
      <c r="D76" s="52"/>
      <c r="E76" s="27"/>
      <c r="F76" s="27"/>
      <c r="G76" s="27"/>
      <c r="H76" s="27"/>
      <c r="I76" s="27"/>
      <c r="J76" s="28"/>
      <c r="K76" s="37"/>
      <c r="L76" s="54"/>
    </row>
    <row r="77" spans="2:12" ht="33" customHeight="1">
      <c r="B77" s="25"/>
      <c r="C77" s="26"/>
      <c r="D77" s="52"/>
      <c r="E77" s="27"/>
      <c r="F77" s="27"/>
      <c r="G77" s="27"/>
      <c r="H77" s="27"/>
      <c r="I77" s="50"/>
      <c r="J77" s="28"/>
      <c r="K77" s="37"/>
      <c r="L77" s="55"/>
    </row>
    <row r="78" spans="2:12" ht="33" customHeight="1">
      <c r="B78" s="25"/>
      <c r="C78" s="26"/>
      <c r="D78" s="52"/>
      <c r="E78" s="58"/>
      <c r="F78" s="50"/>
      <c r="G78" s="50"/>
      <c r="H78" s="28"/>
      <c r="I78" s="50"/>
      <c r="J78" s="28"/>
      <c r="K78" s="37"/>
      <c r="L78" s="51"/>
    </row>
    <row r="79" spans="2:12" ht="33" customHeight="1">
      <c r="B79" s="25"/>
      <c r="C79" s="26"/>
      <c r="D79" s="52"/>
      <c r="E79" s="27"/>
      <c r="F79" s="27"/>
      <c r="G79" s="50"/>
      <c r="H79" s="27"/>
      <c r="I79" s="27"/>
      <c r="J79" s="28"/>
      <c r="K79" s="37"/>
      <c r="L79" s="53"/>
    </row>
    <row r="80" spans="2:12" ht="33" customHeight="1">
      <c r="B80" s="25"/>
      <c r="C80" s="26"/>
      <c r="D80" s="52"/>
      <c r="E80" s="27"/>
      <c r="F80" s="27"/>
      <c r="G80" s="27"/>
      <c r="H80" s="27"/>
      <c r="I80" s="27"/>
      <c r="J80" s="28"/>
      <c r="K80" s="37"/>
      <c r="L80" s="54"/>
    </row>
    <row r="81" spans="2:12" ht="33" customHeight="1">
      <c r="B81" s="25"/>
      <c r="C81" s="26"/>
      <c r="D81" s="52"/>
      <c r="E81" s="27"/>
      <c r="F81" s="27"/>
      <c r="G81" s="27"/>
      <c r="H81" s="27"/>
      <c r="I81" s="50"/>
      <c r="J81" s="28"/>
      <c r="K81" s="37"/>
      <c r="L81" s="55"/>
    </row>
    <row r="82" spans="2:12" ht="33" customHeight="1">
      <c r="B82" s="25"/>
      <c r="C82" s="26"/>
      <c r="D82" s="52"/>
      <c r="E82" s="27"/>
      <c r="F82" s="27"/>
      <c r="G82" s="27"/>
      <c r="H82" s="27"/>
      <c r="I82" s="27"/>
      <c r="J82" s="28"/>
      <c r="K82" s="37"/>
      <c r="L82" s="54"/>
    </row>
    <row r="83" spans="2:12" ht="33" customHeight="1">
      <c r="B83" s="25"/>
      <c r="C83" s="26"/>
      <c r="D83" s="52"/>
      <c r="E83" s="27"/>
      <c r="F83" s="27"/>
      <c r="G83" s="27"/>
      <c r="H83" s="27"/>
      <c r="I83" s="27"/>
      <c r="J83" s="28"/>
      <c r="K83" s="37"/>
      <c r="L83" s="54"/>
    </row>
    <row r="84" spans="2:12" ht="33" customHeight="1">
      <c r="B84" s="59"/>
      <c r="C84" s="59"/>
      <c r="D84" s="59"/>
      <c r="E84" s="59"/>
      <c r="F84" s="59"/>
      <c r="G84" s="59"/>
      <c r="H84" s="59"/>
      <c r="I84" s="60"/>
      <c r="J84" s="61"/>
      <c r="K84" s="61"/>
      <c r="L84" s="59"/>
    </row>
  </sheetData>
  <sheetProtection/>
  <mergeCells count="12">
    <mergeCell ref="B38:K38"/>
    <mergeCell ref="A39:L39"/>
    <mergeCell ref="A40:F40"/>
    <mergeCell ref="G40:L40"/>
    <mergeCell ref="A41:D41"/>
    <mergeCell ref="D53:G53"/>
    <mergeCell ref="B1:K1"/>
    <mergeCell ref="A2:L2"/>
    <mergeCell ref="A3:F3"/>
    <mergeCell ref="G3:L3"/>
    <mergeCell ref="A4:K4"/>
    <mergeCell ref="D37:G37"/>
  </mergeCells>
  <printOptions/>
  <pageMargins left="0.75" right="0.75" top="1" bottom="1" header="0.5" footer="0.5"/>
  <pageSetup horizontalDpi="600" verticalDpi="600" orientation="portrait" paperSiz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Anura</cp:lastModifiedBy>
  <dcterms:created xsi:type="dcterms:W3CDTF">2012-04-25T04:47:21Z</dcterms:created>
  <dcterms:modified xsi:type="dcterms:W3CDTF">2012-04-25T15:07:28Z</dcterms:modified>
  <cp:category/>
  <cp:version/>
  <cp:contentType/>
  <cp:contentStatus/>
</cp:coreProperties>
</file>